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440" windowHeight="13080" activeTab="0"/>
  </bookViews>
  <sheets>
    <sheet name="その他クロス集計表（既婚者）問14" sheetId="1" r:id="rId1"/>
    <sheet name="その他クロス集計表（既婚者）問29" sheetId="2" r:id="rId2"/>
    <sheet name="その他クロス集計表（既婚者）問32" sheetId="3" r:id="rId3"/>
    <sheet name="その他クロス集計表（既婚者）問33" sheetId="4" r:id="rId4"/>
  </sheets>
  <definedNames/>
  <calcPr fullCalcOnLoad="1"/>
</workbook>
</file>

<file path=xl/sharedStrings.xml><?xml version="1.0" encoding="utf-8"?>
<sst xmlns="http://schemas.openxmlformats.org/spreadsheetml/2006/main" count="83" uniqueCount="72">
  <si>
    <t>問14　妻の出産前後の精神的・肉体的な不安感</t>
  </si>
  <si>
    <t>とても不安</t>
  </si>
  <si>
    <t>少し不安</t>
  </si>
  <si>
    <t>不安はなかった</t>
  </si>
  <si>
    <t>合計</t>
  </si>
  <si>
    <t>無回答除く</t>
  </si>
  <si>
    <t>件数</t>
  </si>
  <si>
    <t>妊娠初期（～13週）</t>
  </si>
  <si>
    <t>妊娠中期（14週～27週）</t>
  </si>
  <si>
    <t>妊娠後期・臨月（28週～）</t>
  </si>
  <si>
    <t>出産直前・直後</t>
  </si>
  <si>
    <t>新生児期（生後４週間まで）</t>
  </si>
  <si>
    <t>生後２ヶ月～４ヶ月</t>
  </si>
  <si>
    <t>生後５ヶ月～８ヶ月</t>
  </si>
  <si>
    <t>生後９ヶ月～１１ヶ月</t>
  </si>
  <si>
    <t>１歳</t>
  </si>
  <si>
    <t>２歳</t>
  </si>
  <si>
    <t>３歳～５歳</t>
  </si>
  <si>
    <t>有効回答数</t>
  </si>
  <si>
    <t>待機しなくても入所できるよう、保育所等の数や定員を増やすこと</t>
  </si>
  <si>
    <t>バスなどによる保育所までの送迎サービスの実施</t>
  </si>
  <si>
    <t>保育所と幼稚園の機能の一体化</t>
  </si>
  <si>
    <t>今のままでよい</t>
  </si>
  <si>
    <t>その他</t>
  </si>
  <si>
    <t>わからない</t>
  </si>
  <si>
    <t>１人</t>
  </si>
  <si>
    <t>２人</t>
  </si>
  <si>
    <t>３人</t>
  </si>
  <si>
    <t>４人以上</t>
  </si>
  <si>
    <t>保育の利用　×　問32②　保育所等の保育サービスの充実</t>
  </si>
  <si>
    <t>十分満たされている</t>
  </si>
  <si>
    <t>どちらかといえば満たされている</t>
  </si>
  <si>
    <t>どちらかといえば満たされていない</t>
  </si>
  <si>
    <t>ほとんど満たされていない</t>
  </si>
  <si>
    <t>無回答</t>
  </si>
  <si>
    <t>利用した</t>
  </si>
  <si>
    <t>利用しなかった</t>
  </si>
  <si>
    <t>地域子育て支援拠点の利用　×　問32③　親子を対象とした地域における子育て支援事業（地域子育て支援拠点事業やファミリーサポートセンターなど）</t>
  </si>
  <si>
    <t>産前・産後休暇制度</t>
  </si>
  <si>
    <t>育児休業制度（妻）</t>
  </si>
  <si>
    <t>育児休業制度（夫）</t>
  </si>
  <si>
    <t>短時間勤務制度（妻）</t>
  </si>
  <si>
    <t>短時間勤務制度（夫）</t>
  </si>
  <si>
    <t>公立の認可保育所</t>
  </si>
  <si>
    <t>私立の認可保育所</t>
  </si>
  <si>
    <t>公立の認定こども園</t>
  </si>
  <si>
    <t>私立の認定こども園</t>
  </si>
  <si>
    <t>小規模保育事業</t>
  </si>
  <si>
    <t>家庭的保育事業</t>
  </si>
  <si>
    <t>保育所・幼稚園等の一時預かり</t>
  </si>
  <si>
    <t>事業所内保育事業</t>
  </si>
  <si>
    <t>企業主導型保育事業</t>
  </si>
  <si>
    <t>認可外保育施設</t>
  </si>
  <si>
    <t>民間のベビーシッター</t>
  </si>
  <si>
    <t>ファミリーサポートセンター</t>
  </si>
  <si>
    <t>地域の子育て支援拠点</t>
  </si>
  <si>
    <t>どれも利用しなかった</t>
  </si>
  <si>
    <t>全体</t>
  </si>
  <si>
    <t>現在就労
している</t>
  </si>
  <si>
    <t>過去に就労
していた</t>
  </si>
  <si>
    <t>N=1,151</t>
  </si>
  <si>
    <t>N=748</t>
  </si>
  <si>
    <t>N=350</t>
  </si>
  <si>
    <t>妻の就労状況　×　問33　子育てに関する各制度や施設の利用状況（複数回答）（第１子）</t>
  </si>
  <si>
    <t>※６歳未満の子どもがいる夫婦</t>
  </si>
  <si>
    <t>一時保育（緊急時など、一時的に利用すること）の充実</t>
  </si>
  <si>
    <t>延長保育（通常の開所時間を超えて行われる保育）の充実</t>
  </si>
  <si>
    <t>夜間保育（22時頃まで行われる保育）の充実</t>
  </si>
  <si>
    <t>病児・病後児保育（風邪などの病児又は病後児を預かること）の充実</t>
  </si>
  <si>
    <t>必要に応じて柔軟に行われる保育（週２～３日程度又は午前か午後のみ）の充実</t>
  </si>
  <si>
    <t>保育所内子育て相談コーナー（地域子育て支援拠点（地域子育て支援センターなど））の設置・拡充</t>
  </si>
  <si>
    <t>問３　子どもの人数　×　問29　保育サービスで望むこと（複数回答）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</si>
</sst>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">
    <font>
      <sz val="10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double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medium"/>
      <bottom style="thin"/>
    </border>
    <border>
      <left style="thin"/>
      <right style="medium"/>
      <top style="dotted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" xfId="0" applyNumberFormat="1" applyFont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8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7" fontId="2" fillId="0" borderId="20" xfId="15" applyNumberFormat="1" applyFont="1" applyBorder="1" applyAlignment="1">
      <alignment vertical="center"/>
    </xf>
    <xf numFmtId="177" fontId="2" fillId="0" borderId="21" xfId="15" applyNumberFormat="1" applyFont="1" applyBorder="1" applyAlignment="1">
      <alignment vertical="center"/>
    </xf>
    <xf numFmtId="177" fontId="2" fillId="0" borderId="22" xfId="15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7" fontId="2" fillId="0" borderId="26" xfId="15" applyNumberFormat="1" applyFont="1" applyBorder="1" applyAlignment="1">
      <alignment vertical="center"/>
    </xf>
    <xf numFmtId="177" fontId="2" fillId="0" borderId="27" xfId="15" applyNumberFormat="1" applyFont="1" applyBorder="1" applyAlignment="1">
      <alignment vertical="center"/>
    </xf>
    <xf numFmtId="177" fontId="2" fillId="0" borderId="28" xfId="15" applyNumberFormat="1" applyFont="1" applyBorder="1" applyAlignment="1">
      <alignment vertical="center"/>
    </xf>
    <xf numFmtId="0" fontId="0" fillId="0" borderId="13" xfId="0" applyBorder="1" applyAlignment="1">
      <alignment/>
    </xf>
    <xf numFmtId="177" fontId="2" fillId="0" borderId="29" xfId="0" applyNumberFormat="1" applyFont="1" applyFill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176" fontId="2" fillId="0" borderId="31" xfId="0" applyNumberFormat="1" applyFont="1" applyBorder="1" applyAlignment="1">
      <alignment vertical="center" wrapText="1"/>
    </xf>
    <xf numFmtId="177" fontId="2" fillId="0" borderId="32" xfId="0" applyNumberFormat="1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vertical="center"/>
    </xf>
    <xf numFmtId="176" fontId="2" fillId="0" borderId="34" xfId="0" applyNumberFormat="1" applyFont="1" applyBorder="1" applyAlignment="1">
      <alignment vertical="center" wrapText="1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6" fontId="2" fillId="0" borderId="37" xfId="0" applyNumberFormat="1" applyFont="1" applyBorder="1" applyAlignment="1">
      <alignment vertical="center" wrapText="1"/>
    </xf>
    <xf numFmtId="177" fontId="2" fillId="0" borderId="38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horizontal="center" vertical="center" wrapText="1"/>
    </xf>
    <xf numFmtId="177" fontId="2" fillId="0" borderId="39" xfId="0" applyNumberFormat="1" applyFont="1" applyFill="1" applyBorder="1" applyAlignment="1">
      <alignment horizontal="center" vertical="center" wrapText="1"/>
    </xf>
    <xf numFmtId="177" fontId="2" fillId="0" borderId="40" xfId="0" applyNumberFormat="1" applyFont="1" applyFill="1" applyBorder="1" applyAlignment="1">
      <alignment vertical="center"/>
    </xf>
    <xf numFmtId="176" fontId="2" fillId="0" borderId="41" xfId="0" applyNumberFormat="1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176" fontId="2" fillId="0" borderId="43" xfId="0" applyNumberFormat="1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49" fontId="2" fillId="0" borderId="43" xfId="0" applyNumberFormat="1" applyFont="1" applyBorder="1" applyAlignment="1">
      <alignment vertical="center" wrapText="1"/>
    </xf>
    <xf numFmtId="49" fontId="2" fillId="0" borderId="41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A1" sqref="A1"/>
    </sheetView>
  </sheetViews>
  <sheetFormatPr defaultColWidth="9.140625" defaultRowHeight="12"/>
  <cols>
    <col min="1" max="1" width="17.00390625" style="0" customWidth="1"/>
    <col min="2" max="12" width="9.7109375" style="0" customWidth="1"/>
  </cols>
  <sheetData>
    <row r="1" ht="12">
      <c r="A1" s="1" t="s">
        <v>0</v>
      </c>
    </row>
    <row r="3" spans="1:12" ht="12.75" thickBot="1">
      <c r="A3" s="1" t="s">
        <v>5</v>
      </c>
      <c r="B3" s="2"/>
      <c r="C3" s="3"/>
      <c r="D3" s="1"/>
      <c r="E3" s="1"/>
      <c r="F3" s="1"/>
      <c r="G3" s="1"/>
      <c r="H3" s="1"/>
      <c r="I3" s="1"/>
      <c r="J3" s="1"/>
      <c r="K3" s="1"/>
      <c r="L3" s="1"/>
    </row>
    <row r="4" spans="1:12" ht="34.5" thickBot="1">
      <c r="A4" s="4"/>
      <c r="B4" s="10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7" t="s">
        <v>17</v>
      </c>
    </row>
    <row r="5" spans="1:12" ht="12">
      <c r="A5" s="8" t="s">
        <v>1</v>
      </c>
      <c r="B5" s="12">
        <v>0.3195329087048832</v>
      </c>
      <c r="C5" s="13">
        <v>0.16790648246546228</v>
      </c>
      <c r="D5" s="13">
        <v>0.24442082890541977</v>
      </c>
      <c r="E5" s="13">
        <v>0.35881104033970274</v>
      </c>
      <c r="F5" s="13">
        <v>0.3556975505857295</v>
      </c>
      <c r="G5" s="13">
        <v>0.1997863247863248</v>
      </c>
      <c r="H5" s="13">
        <v>0.1301518438177874</v>
      </c>
      <c r="I5" s="13">
        <v>0.11855104281009879</v>
      </c>
      <c r="J5" s="13">
        <v>0.109375</v>
      </c>
      <c r="K5" s="13">
        <v>0.11292200232828871</v>
      </c>
      <c r="L5" s="5">
        <v>0.08547008547008547</v>
      </c>
    </row>
    <row r="6" spans="1:12" ht="12">
      <c r="A6" s="8" t="s">
        <v>2</v>
      </c>
      <c r="B6" s="12">
        <v>0.40552016985138006</v>
      </c>
      <c r="C6" s="13">
        <v>0.46014877789585545</v>
      </c>
      <c r="D6" s="13">
        <v>0.4495217853347503</v>
      </c>
      <c r="E6" s="13">
        <v>0.42144373673036095</v>
      </c>
      <c r="F6" s="13">
        <v>0.4142705005324814</v>
      </c>
      <c r="G6" s="13">
        <v>0.49893162393162394</v>
      </c>
      <c r="H6" s="13">
        <v>0.4772234273318872</v>
      </c>
      <c r="I6" s="13">
        <v>0.4676180021953897</v>
      </c>
      <c r="J6" s="13">
        <v>0.4419642857142857</v>
      </c>
      <c r="K6" s="13">
        <v>0.4330616996507567</v>
      </c>
      <c r="L6" s="5">
        <v>0.4444444444444444</v>
      </c>
    </row>
    <row r="7" spans="1:12" ht="12.75" thickBot="1">
      <c r="A7" s="8" t="s">
        <v>3</v>
      </c>
      <c r="B7" s="12">
        <v>0.2749469214437367</v>
      </c>
      <c r="C7" s="13">
        <v>0.37194473963868224</v>
      </c>
      <c r="D7" s="13">
        <v>0.30605738575983</v>
      </c>
      <c r="E7" s="13">
        <v>0.2197452229299363</v>
      </c>
      <c r="F7" s="13">
        <v>0.23003194888178913</v>
      </c>
      <c r="G7" s="13">
        <v>0.30128205128205127</v>
      </c>
      <c r="H7" s="13">
        <v>0.3926247288503254</v>
      </c>
      <c r="I7" s="13">
        <v>0.4138309549945115</v>
      </c>
      <c r="J7" s="13">
        <v>0.4486607142857143</v>
      </c>
      <c r="K7" s="13">
        <v>0.4540162980209546</v>
      </c>
      <c r="L7" s="5">
        <v>0.4700854700854701</v>
      </c>
    </row>
    <row r="8" spans="1:12" ht="13.5" thickBot="1" thickTop="1">
      <c r="A8" s="9" t="s">
        <v>6</v>
      </c>
      <c r="B8" s="14">
        <v>942</v>
      </c>
      <c r="C8" s="15">
        <v>941</v>
      </c>
      <c r="D8" s="15">
        <v>941</v>
      </c>
      <c r="E8" s="15">
        <v>942</v>
      </c>
      <c r="F8" s="15">
        <v>939</v>
      </c>
      <c r="G8" s="15">
        <v>936</v>
      </c>
      <c r="H8" s="15">
        <v>922</v>
      </c>
      <c r="I8" s="15">
        <v>911</v>
      </c>
      <c r="J8" s="15">
        <v>896</v>
      </c>
      <c r="K8" s="15">
        <v>859</v>
      </c>
      <c r="L8" s="6">
        <v>819</v>
      </c>
    </row>
  </sheetData>
  <printOptions/>
  <pageMargins left="0.5905511811023623" right="0.5905511811023623" top="0.5905511811023623" bottom="0.5905511811023623" header="0.31496062992125984" footer="0.31496062992125984"/>
  <pageSetup horizontalDpi="1200" verticalDpi="1200" orientation="landscape" paperSize="9" r:id="rId1"/>
  <headerFooter alignWithMargins="0">
    <oddHeader>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A1" sqref="A1"/>
    </sheetView>
  </sheetViews>
  <sheetFormatPr defaultColWidth="9.140625" defaultRowHeight="12"/>
  <sheetData>
    <row r="1" s="1" customFormat="1" ht="11.25">
      <c r="A1" s="1" t="s">
        <v>71</v>
      </c>
    </row>
    <row r="2" s="1" customFormat="1" ht="11.25">
      <c r="A2" s="1" t="s">
        <v>64</v>
      </c>
    </row>
    <row r="3" spans="1:14" ht="12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5">
      <c r="A4" s="16"/>
      <c r="B4" s="17" t="s">
        <v>19</v>
      </c>
      <c r="C4" s="17" t="s">
        <v>20</v>
      </c>
      <c r="D4" s="17" t="s">
        <v>65</v>
      </c>
      <c r="E4" s="17" t="s">
        <v>66</v>
      </c>
      <c r="F4" s="17" t="s">
        <v>67</v>
      </c>
      <c r="G4" s="17" t="s">
        <v>68</v>
      </c>
      <c r="H4" s="17" t="s">
        <v>69</v>
      </c>
      <c r="I4" s="17" t="s">
        <v>70</v>
      </c>
      <c r="J4" s="17" t="s">
        <v>21</v>
      </c>
      <c r="K4" s="17" t="s">
        <v>22</v>
      </c>
      <c r="L4" s="17" t="s">
        <v>23</v>
      </c>
      <c r="M4" s="18" t="s">
        <v>24</v>
      </c>
      <c r="N4" s="19" t="s">
        <v>18</v>
      </c>
    </row>
    <row r="5" spans="1:14" ht="12">
      <c r="A5" s="50" t="s">
        <v>25</v>
      </c>
      <c r="B5" s="20">
        <v>128</v>
      </c>
      <c r="C5" s="20">
        <v>71</v>
      </c>
      <c r="D5" s="20">
        <v>92</v>
      </c>
      <c r="E5" s="20">
        <v>68</v>
      </c>
      <c r="F5" s="20">
        <v>30</v>
      </c>
      <c r="G5" s="20">
        <v>95</v>
      </c>
      <c r="H5" s="20">
        <v>72</v>
      </c>
      <c r="I5" s="20">
        <v>24</v>
      </c>
      <c r="J5" s="20">
        <v>50</v>
      </c>
      <c r="K5" s="20">
        <v>3</v>
      </c>
      <c r="L5" s="20">
        <v>11</v>
      </c>
      <c r="M5" s="21">
        <v>5</v>
      </c>
      <c r="N5" s="22">
        <v>184</v>
      </c>
    </row>
    <row r="6" spans="1:14" ht="12">
      <c r="A6" s="51"/>
      <c r="B6" s="23">
        <f aca="true" t="shared" si="0" ref="B6:N6">B5/$N5</f>
        <v>0.6956521739130435</v>
      </c>
      <c r="C6" s="23">
        <f t="shared" si="0"/>
        <v>0.3858695652173913</v>
      </c>
      <c r="D6" s="23">
        <f t="shared" si="0"/>
        <v>0.5</v>
      </c>
      <c r="E6" s="23">
        <f t="shared" si="0"/>
        <v>0.3695652173913043</v>
      </c>
      <c r="F6" s="23">
        <f t="shared" si="0"/>
        <v>0.16304347826086957</v>
      </c>
      <c r="G6" s="23">
        <f t="shared" si="0"/>
        <v>0.5163043478260869</v>
      </c>
      <c r="H6" s="23">
        <f t="shared" si="0"/>
        <v>0.391304347826087</v>
      </c>
      <c r="I6" s="23">
        <f t="shared" si="0"/>
        <v>0.13043478260869565</v>
      </c>
      <c r="J6" s="23">
        <f t="shared" si="0"/>
        <v>0.2717391304347826</v>
      </c>
      <c r="K6" s="23">
        <f t="shared" si="0"/>
        <v>0.016304347826086956</v>
      </c>
      <c r="L6" s="23">
        <f t="shared" si="0"/>
        <v>0.059782608695652176</v>
      </c>
      <c r="M6" s="24">
        <f t="shared" si="0"/>
        <v>0.02717391304347826</v>
      </c>
      <c r="N6" s="25">
        <f t="shared" si="0"/>
        <v>1</v>
      </c>
    </row>
    <row r="7" spans="1:14" ht="12">
      <c r="A7" s="50" t="s">
        <v>26</v>
      </c>
      <c r="B7" s="20">
        <v>162</v>
      </c>
      <c r="C7" s="20">
        <v>83</v>
      </c>
      <c r="D7" s="20">
        <v>109</v>
      </c>
      <c r="E7" s="20">
        <v>93</v>
      </c>
      <c r="F7" s="20">
        <v>44</v>
      </c>
      <c r="G7" s="20">
        <v>129</v>
      </c>
      <c r="H7" s="20">
        <v>90</v>
      </c>
      <c r="I7" s="20">
        <v>30</v>
      </c>
      <c r="J7" s="20">
        <v>53</v>
      </c>
      <c r="K7" s="20">
        <v>8</v>
      </c>
      <c r="L7" s="20">
        <v>20</v>
      </c>
      <c r="M7" s="21">
        <v>6</v>
      </c>
      <c r="N7" s="22">
        <v>236</v>
      </c>
    </row>
    <row r="8" spans="1:14" ht="12">
      <c r="A8" s="51"/>
      <c r="B8" s="23">
        <f aca="true" t="shared" si="1" ref="B8:N8">B7/$N7</f>
        <v>0.6864406779661016</v>
      </c>
      <c r="C8" s="23">
        <f t="shared" si="1"/>
        <v>0.3516949152542373</v>
      </c>
      <c r="D8" s="23">
        <f t="shared" si="1"/>
        <v>0.461864406779661</v>
      </c>
      <c r="E8" s="23">
        <f t="shared" si="1"/>
        <v>0.3940677966101695</v>
      </c>
      <c r="F8" s="23">
        <f t="shared" si="1"/>
        <v>0.1864406779661017</v>
      </c>
      <c r="G8" s="23">
        <f t="shared" si="1"/>
        <v>0.5466101694915254</v>
      </c>
      <c r="H8" s="23">
        <f t="shared" si="1"/>
        <v>0.3813559322033898</v>
      </c>
      <c r="I8" s="23">
        <f t="shared" si="1"/>
        <v>0.1271186440677966</v>
      </c>
      <c r="J8" s="23">
        <f t="shared" si="1"/>
        <v>0.2245762711864407</v>
      </c>
      <c r="K8" s="23">
        <f t="shared" si="1"/>
        <v>0.03389830508474576</v>
      </c>
      <c r="L8" s="23">
        <f t="shared" si="1"/>
        <v>0.0847457627118644</v>
      </c>
      <c r="M8" s="24">
        <f t="shared" si="1"/>
        <v>0.025423728813559324</v>
      </c>
      <c r="N8" s="25">
        <f t="shared" si="1"/>
        <v>1</v>
      </c>
    </row>
    <row r="9" spans="1:14" ht="12">
      <c r="A9" s="50" t="s">
        <v>27</v>
      </c>
      <c r="B9" s="20">
        <v>48</v>
      </c>
      <c r="C9" s="20">
        <v>35</v>
      </c>
      <c r="D9" s="20">
        <v>38</v>
      </c>
      <c r="E9" s="20">
        <v>36</v>
      </c>
      <c r="F9" s="20">
        <v>12</v>
      </c>
      <c r="G9" s="20">
        <v>37</v>
      </c>
      <c r="H9" s="20">
        <v>23</v>
      </c>
      <c r="I9" s="20">
        <v>5</v>
      </c>
      <c r="J9" s="20">
        <v>17</v>
      </c>
      <c r="K9" s="20">
        <v>7</v>
      </c>
      <c r="L9" s="20">
        <v>4</v>
      </c>
      <c r="M9" s="21">
        <v>6</v>
      </c>
      <c r="N9" s="22">
        <v>86</v>
      </c>
    </row>
    <row r="10" spans="1:14" ht="12">
      <c r="A10" s="51"/>
      <c r="B10" s="23">
        <f aca="true" t="shared" si="2" ref="B10:N10">B9/$N9</f>
        <v>0.5581395348837209</v>
      </c>
      <c r="C10" s="23">
        <f t="shared" si="2"/>
        <v>0.4069767441860465</v>
      </c>
      <c r="D10" s="23">
        <f t="shared" si="2"/>
        <v>0.4418604651162791</v>
      </c>
      <c r="E10" s="23">
        <f t="shared" si="2"/>
        <v>0.4186046511627907</v>
      </c>
      <c r="F10" s="23">
        <f t="shared" si="2"/>
        <v>0.13953488372093023</v>
      </c>
      <c r="G10" s="23">
        <f t="shared" si="2"/>
        <v>0.43023255813953487</v>
      </c>
      <c r="H10" s="23">
        <f t="shared" si="2"/>
        <v>0.26744186046511625</v>
      </c>
      <c r="I10" s="23">
        <f t="shared" si="2"/>
        <v>0.05813953488372093</v>
      </c>
      <c r="J10" s="23">
        <f t="shared" si="2"/>
        <v>0.19767441860465115</v>
      </c>
      <c r="K10" s="23">
        <f t="shared" si="2"/>
        <v>0.08139534883720931</v>
      </c>
      <c r="L10" s="23">
        <f t="shared" si="2"/>
        <v>0.046511627906976744</v>
      </c>
      <c r="M10" s="24">
        <f t="shared" si="2"/>
        <v>0.06976744186046512</v>
      </c>
      <c r="N10" s="25">
        <f t="shared" si="2"/>
        <v>1</v>
      </c>
    </row>
    <row r="11" spans="1:14" ht="12">
      <c r="A11" s="50" t="s">
        <v>28</v>
      </c>
      <c r="B11" s="20">
        <v>13</v>
      </c>
      <c r="C11" s="20">
        <v>7</v>
      </c>
      <c r="D11" s="20">
        <v>14</v>
      </c>
      <c r="E11" s="20">
        <v>10</v>
      </c>
      <c r="F11" s="20">
        <v>5</v>
      </c>
      <c r="G11" s="20">
        <v>14</v>
      </c>
      <c r="H11" s="20">
        <v>8</v>
      </c>
      <c r="I11" s="20">
        <v>3</v>
      </c>
      <c r="J11" s="20">
        <v>7</v>
      </c>
      <c r="K11" s="20">
        <v>0</v>
      </c>
      <c r="L11" s="20">
        <v>3</v>
      </c>
      <c r="M11" s="21">
        <v>0</v>
      </c>
      <c r="N11" s="22">
        <v>20</v>
      </c>
    </row>
    <row r="12" spans="1:14" ht="12.75" thickBot="1">
      <c r="A12" s="51"/>
      <c r="B12" s="23">
        <f aca="true" t="shared" si="3" ref="B12:N12">B11/$N11</f>
        <v>0.65</v>
      </c>
      <c r="C12" s="23">
        <f t="shared" si="3"/>
        <v>0.35</v>
      </c>
      <c r="D12" s="23">
        <f t="shared" si="3"/>
        <v>0.7</v>
      </c>
      <c r="E12" s="23">
        <f t="shared" si="3"/>
        <v>0.5</v>
      </c>
      <c r="F12" s="23">
        <f t="shared" si="3"/>
        <v>0.25</v>
      </c>
      <c r="G12" s="23">
        <f t="shared" si="3"/>
        <v>0.7</v>
      </c>
      <c r="H12" s="23">
        <f t="shared" si="3"/>
        <v>0.4</v>
      </c>
      <c r="I12" s="23">
        <f t="shared" si="3"/>
        <v>0.15</v>
      </c>
      <c r="J12" s="23">
        <f t="shared" si="3"/>
        <v>0.35</v>
      </c>
      <c r="K12" s="23">
        <f t="shared" si="3"/>
        <v>0</v>
      </c>
      <c r="L12" s="23">
        <f t="shared" si="3"/>
        <v>0.15</v>
      </c>
      <c r="M12" s="24">
        <f t="shared" si="3"/>
        <v>0</v>
      </c>
      <c r="N12" s="25">
        <f t="shared" si="3"/>
        <v>1</v>
      </c>
    </row>
    <row r="13" spans="1:14" ht="12.75" thickTop="1">
      <c r="A13" s="48" t="s">
        <v>4</v>
      </c>
      <c r="B13" s="26">
        <v>351</v>
      </c>
      <c r="C13" s="26">
        <v>196</v>
      </c>
      <c r="D13" s="26">
        <v>253</v>
      </c>
      <c r="E13" s="26">
        <v>207</v>
      </c>
      <c r="F13" s="26">
        <v>91</v>
      </c>
      <c r="G13" s="26">
        <v>275</v>
      </c>
      <c r="H13" s="26">
        <v>193</v>
      </c>
      <c r="I13" s="26">
        <v>62</v>
      </c>
      <c r="J13" s="26">
        <v>127</v>
      </c>
      <c r="K13" s="26">
        <v>18</v>
      </c>
      <c r="L13" s="26">
        <v>38</v>
      </c>
      <c r="M13" s="27">
        <v>17</v>
      </c>
      <c r="N13" s="28">
        <v>526</v>
      </c>
    </row>
    <row r="14" spans="1:14" ht="12.75" thickBot="1">
      <c r="A14" s="49"/>
      <c r="B14" s="29">
        <f aca="true" t="shared" si="4" ref="B14:N14">B13/$N13</f>
        <v>0.6673003802281369</v>
      </c>
      <c r="C14" s="29">
        <f t="shared" si="4"/>
        <v>0.3726235741444867</v>
      </c>
      <c r="D14" s="29">
        <f t="shared" si="4"/>
        <v>0.48098859315589354</v>
      </c>
      <c r="E14" s="29">
        <f t="shared" si="4"/>
        <v>0.3935361216730038</v>
      </c>
      <c r="F14" s="29">
        <f t="shared" si="4"/>
        <v>0.17300380228136883</v>
      </c>
      <c r="G14" s="29">
        <f t="shared" si="4"/>
        <v>0.5228136882129277</v>
      </c>
      <c r="H14" s="29">
        <f t="shared" si="4"/>
        <v>0.3669201520912547</v>
      </c>
      <c r="I14" s="29">
        <f t="shared" si="4"/>
        <v>0.11787072243346007</v>
      </c>
      <c r="J14" s="29">
        <f t="shared" si="4"/>
        <v>0.2414448669201521</v>
      </c>
      <c r="K14" s="29">
        <f t="shared" si="4"/>
        <v>0.034220532319391636</v>
      </c>
      <c r="L14" s="29">
        <f t="shared" si="4"/>
        <v>0.07224334600760456</v>
      </c>
      <c r="M14" s="30">
        <f t="shared" si="4"/>
        <v>0.03231939163498099</v>
      </c>
      <c r="N14" s="31">
        <f t="shared" si="4"/>
        <v>1</v>
      </c>
    </row>
    <row r="15" spans="1:14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5">
    <mergeCell ref="A13:A14"/>
    <mergeCell ref="A5:A6"/>
    <mergeCell ref="A7:A8"/>
    <mergeCell ref="A9:A10"/>
    <mergeCell ref="A11:A12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landscape" paperSize="9" r:id="rId1"/>
  <headerFooter alignWithMargins="0">
    <oddHeader>&amp;R&amp;A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1" sqref="A1"/>
    </sheetView>
  </sheetViews>
  <sheetFormatPr defaultColWidth="9.140625" defaultRowHeight="12"/>
  <sheetData>
    <row r="1" spans="1:7" ht="12">
      <c r="A1" s="1" t="s">
        <v>29</v>
      </c>
      <c r="B1" s="1"/>
      <c r="C1" s="1"/>
      <c r="D1" s="1"/>
      <c r="E1" s="1"/>
      <c r="F1" s="1"/>
      <c r="G1" s="1"/>
    </row>
    <row r="2" spans="1:7" ht="12.75" thickBot="1">
      <c r="A2" s="1"/>
      <c r="B2" s="1"/>
      <c r="C2" s="1"/>
      <c r="D2" s="1"/>
      <c r="E2" s="1"/>
      <c r="F2" s="1"/>
      <c r="G2" s="1"/>
    </row>
    <row r="3" spans="1:7" ht="45">
      <c r="A3" s="16"/>
      <c r="B3" s="17" t="s">
        <v>30</v>
      </c>
      <c r="C3" s="17" t="s">
        <v>31</v>
      </c>
      <c r="D3" s="17" t="s">
        <v>32</v>
      </c>
      <c r="E3" s="17" t="s">
        <v>33</v>
      </c>
      <c r="F3" s="18" t="s">
        <v>34</v>
      </c>
      <c r="G3" s="19" t="s">
        <v>4</v>
      </c>
    </row>
    <row r="4" spans="1:7" ht="12">
      <c r="A4" s="52" t="s">
        <v>35</v>
      </c>
      <c r="B4" s="20">
        <v>30</v>
      </c>
      <c r="C4" s="20">
        <v>286</v>
      </c>
      <c r="D4" s="20">
        <v>236</v>
      </c>
      <c r="E4" s="20">
        <v>51</v>
      </c>
      <c r="F4" s="21">
        <v>27</v>
      </c>
      <c r="G4" s="22">
        <v>630</v>
      </c>
    </row>
    <row r="5" spans="1:7" ht="12">
      <c r="A5" s="51"/>
      <c r="B5" s="23">
        <f aca="true" t="shared" si="0" ref="B5:G5">B4/$G4</f>
        <v>0.047619047619047616</v>
      </c>
      <c r="C5" s="23">
        <f t="shared" si="0"/>
        <v>0.45396825396825397</v>
      </c>
      <c r="D5" s="23">
        <f t="shared" si="0"/>
        <v>0.3746031746031746</v>
      </c>
      <c r="E5" s="23">
        <f t="shared" si="0"/>
        <v>0.08095238095238096</v>
      </c>
      <c r="F5" s="24">
        <f t="shared" si="0"/>
        <v>0.04285714285714286</v>
      </c>
      <c r="G5" s="25">
        <f t="shared" si="0"/>
        <v>1</v>
      </c>
    </row>
    <row r="6" spans="1:7" ht="12">
      <c r="A6" s="52" t="s">
        <v>36</v>
      </c>
      <c r="B6" s="20">
        <v>9</v>
      </c>
      <c r="C6" s="20">
        <v>175</v>
      </c>
      <c r="D6" s="20">
        <v>230</v>
      </c>
      <c r="E6" s="20">
        <v>66</v>
      </c>
      <c r="F6" s="21">
        <v>41</v>
      </c>
      <c r="G6" s="22">
        <v>521</v>
      </c>
    </row>
    <row r="7" spans="1:7" ht="12.75" thickBot="1">
      <c r="A7" s="51"/>
      <c r="B7" s="23">
        <f aca="true" t="shared" si="1" ref="B7:G7">B6/$G6</f>
        <v>0.01727447216890595</v>
      </c>
      <c r="C7" s="23">
        <f t="shared" si="1"/>
        <v>0.33589251439539347</v>
      </c>
      <c r="D7" s="23">
        <f t="shared" si="1"/>
        <v>0.44145873320537427</v>
      </c>
      <c r="E7" s="23">
        <f t="shared" si="1"/>
        <v>0.12667946257197696</v>
      </c>
      <c r="F7" s="24">
        <f t="shared" si="1"/>
        <v>0.07869481765834933</v>
      </c>
      <c r="G7" s="25">
        <f t="shared" si="1"/>
        <v>1</v>
      </c>
    </row>
    <row r="8" spans="1:7" ht="12.75" thickTop="1">
      <c r="A8" s="53" t="s">
        <v>4</v>
      </c>
      <c r="B8" s="26">
        <v>39</v>
      </c>
      <c r="C8" s="26">
        <v>461</v>
      </c>
      <c r="D8" s="26">
        <v>466</v>
      </c>
      <c r="E8" s="26">
        <v>117</v>
      </c>
      <c r="F8" s="27">
        <v>68</v>
      </c>
      <c r="G8" s="28">
        <v>1151</v>
      </c>
    </row>
    <row r="9" spans="1:7" ht="12.75" thickBot="1">
      <c r="A9" s="49"/>
      <c r="B9" s="29">
        <f aca="true" t="shared" si="2" ref="B9:G9">B8/$G8</f>
        <v>0.03388357949609035</v>
      </c>
      <c r="C9" s="29">
        <f t="shared" si="2"/>
        <v>0.4005212858384014</v>
      </c>
      <c r="D9" s="29">
        <f t="shared" si="2"/>
        <v>0.40486533449174633</v>
      </c>
      <c r="E9" s="29">
        <f t="shared" si="2"/>
        <v>0.10165073848827107</v>
      </c>
      <c r="F9" s="30">
        <f t="shared" si="2"/>
        <v>0.059079061685490875</v>
      </c>
      <c r="G9" s="31">
        <f t="shared" si="2"/>
        <v>1</v>
      </c>
    </row>
    <row r="10" spans="1:7" ht="12">
      <c r="A10" s="1"/>
      <c r="B10" s="1"/>
      <c r="C10" s="1"/>
      <c r="D10" s="1"/>
      <c r="E10" s="1"/>
      <c r="F10" s="1"/>
      <c r="G10" s="1"/>
    </row>
    <row r="11" spans="1:7" ht="12">
      <c r="A11" s="1"/>
      <c r="B11" s="1"/>
      <c r="C11" s="1"/>
      <c r="D11" s="1"/>
      <c r="E11" s="1"/>
      <c r="F11" s="1"/>
      <c r="G11" s="1"/>
    </row>
    <row r="12" spans="1:7" ht="12">
      <c r="A12" s="1" t="s">
        <v>37</v>
      </c>
      <c r="B12" s="1"/>
      <c r="C12" s="1"/>
      <c r="D12" s="1"/>
      <c r="E12" s="1"/>
      <c r="F12" s="1"/>
      <c r="G12" s="1"/>
    </row>
    <row r="13" spans="1:7" ht="12.75" thickBot="1">
      <c r="A13" s="1"/>
      <c r="B13" s="1"/>
      <c r="C13" s="1"/>
      <c r="D13" s="1"/>
      <c r="E13" s="1"/>
      <c r="F13" s="1"/>
      <c r="G13" s="1"/>
    </row>
    <row r="14" spans="1:7" ht="45">
      <c r="A14" s="16"/>
      <c r="B14" s="17" t="s">
        <v>30</v>
      </c>
      <c r="C14" s="17" t="s">
        <v>31</v>
      </c>
      <c r="D14" s="17" t="s">
        <v>32</v>
      </c>
      <c r="E14" s="17" t="s">
        <v>33</v>
      </c>
      <c r="F14" s="18" t="s">
        <v>34</v>
      </c>
      <c r="G14" s="19" t="s">
        <v>4</v>
      </c>
    </row>
    <row r="15" spans="1:7" ht="12">
      <c r="A15" s="52" t="s">
        <v>35</v>
      </c>
      <c r="B15" s="20">
        <v>26</v>
      </c>
      <c r="C15" s="20">
        <v>275</v>
      </c>
      <c r="D15" s="20">
        <v>196</v>
      </c>
      <c r="E15" s="20">
        <v>25</v>
      </c>
      <c r="F15" s="21">
        <v>37</v>
      </c>
      <c r="G15" s="22">
        <v>559</v>
      </c>
    </row>
    <row r="16" spans="1:7" ht="12">
      <c r="A16" s="51"/>
      <c r="B16" s="23">
        <f aca="true" t="shared" si="3" ref="B16:G16">B15/$G15</f>
        <v>0.046511627906976744</v>
      </c>
      <c r="C16" s="23">
        <f t="shared" si="3"/>
        <v>0.4919499105545617</v>
      </c>
      <c r="D16" s="23">
        <f t="shared" si="3"/>
        <v>0.35062611806797855</v>
      </c>
      <c r="E16" s="23">
        <f t="shared" si="3"/>
        <v>0.044722719141323794</v>
      </c>
      <c r="F16" s="24">
        <f t="shared" si="3"/>
        <v>0.06618962432915922</v>
      </c>
      <c r="G16" s="25">
        <f t="shared" si="3"/>
        <v>1</v>
      </c>
    </row>
    <row r="17" spans="1:7" ht="12">
      <c r="A17" s="52" t="s">
        <v>36</v>
      </c>
      <c r="B17" s="20">
        <v>19</v>
      </c>
      <c r="C17" s="20">
        <v>194</v>
      </c>
      <c r="D17" s="20">
        <v>263</v>
      </c>
      <c r="E17" s="20">
        <v>66</v>
      </c>
      <c r="F17" s="21">
        <v>50</v>
      </c>
      <c r="G17" s="22">
        <v>592</v>
      </c>
    </row>
    <row r="18" spans="1:7" ht="12.75" thickBot="1">
      <c r="A18" s="51"/>
      <c r="B18" s="23">
        <f aca="true" t="shared" si="4" ref="B18:G18">B17/$G17</f>
        <v>0.03209459459459459</v>
      </c>
      <c r="C18" s="23">
        <f t="shared" si="4"/>
        <v>0.3277027027027027</v>
      </c>
      <c r="D18" s="23">
        <f t="shared" si="4"/>
        <v>0.44425675675675674</v>
      </c>
      <c r="E18" s="23">
        <f t="shared" si="4"/>
        <v>0.11148648648648649</v>
      </c>
      <c r="F18" s="24">
        <f t="shared" si="4"/>
        <v>0.08445945945945946</v>
      </c>
      <c r="G18" s="25">
        <f t="shared" si="4"/>
        <v>1</v>
      </c>
    </row>
    <row r="19" spans="1:7" ht="12.75" thickTop="1">
      <c r="A19" s="53" t="s">
        <v>4</v>
      </c>
      <c r="B19" s="26">
        <v>45</v>
      </c>
      <c r="C19" s="26">
        <v>469</v>
      </c>
      <c r="D19" s="26">
        <v>459</v>
      </c>
      <c r="E19" s="26">
        <v>91</v>
      </c>
      <c r="F19" s="27">
        <v>87</v>
      </c>
      <c r="G19" s="28">
        <v>1151</v>
      </c>
    </row>
    <row r="20" spans="1:7" ht="12.75" thickBot="1">
      <c r="A20" s="49"/>
      <c r="B20" s="29">
        <f aca="true" t="shared" si="5" ref="B20:G20">B19/$G19</f>
        <v>0.03909643788010426</v>
      </c>
      <c r="C20" s="29">
        <f t="shared" si="5"/>
        <v>0.40747176368375326</v>
      </c>
      <c r="D20" s="29">
        <f t="shared" si="5"/>
        <v>0.3987836663770634</v>
      </c>
      <c r="E20" s="29">
        <f t="shared" si="5"/>
        <v>0.0790616854908775</v>
      </c>
      <c r="F20" s="30">
        <f t="shared" si="5"/>
        <v>0.07558644656820157</v>
      </c>
      <c r="G20" s="31">
        <f t="shared" si="5"/>
        <v>1</v>
      </c>
    </row>
  </sheetData>
  <mergeCells count="6">
    <mergeCell ref="A17:A18"/>
    <mergeCell ref="A19:A20"/>
    <mergeCell ref="A4:A5"/>
    <mergeCell ref="A6:A7"/>
    <mergeCell ref="A8:A9"/>
    <mergeCell ref="A15:A16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landscape" paperSize="9" r:id="rId1"/>
  <headerFooter alignWithMargins="0">
    <oddHeader>&amp;R&amp;A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A1" sqref="A1"/>
    </sheetView>
  </sheetViews>
  <sheetFormatPr defaultColWidth="9.140625" defaultRowHeight="12"/>
  <cols>
    <col min="1" max="1" width="26.421875" style="0" customWidth="1"/>
    <col min="2" max="4" width="11.8515625" style="0" customWidth="1"/>
  </cols>
  <sheetData>
    <row r="1" ht="12">
      <c r="A1" t="s">
        <v>63</v>
      </c>
    </row>
    <row r="2" ht="12.75" thickBot="1"/>
    <row r="3" spans="1:4" ht="22.5">
      <c r="A3" s="32"/>
      <c r="B3" s="33" t="s">
        <v>57</v>
      </c>
      <c r="C3" s="45" t="s">
        <v>58</v>
      </c>
      <c r="D3" s="46" t="s">
        <v>59</v>
      </c>
    </row>
    <row r="4" spans="1:4" ht="12">
      <c r="A4" s="34"/>
      <c r="B4" s="35" t="s">
        <v>60</v>
      </c>
      <c r="C4" s="35" t="s">
        <v>61</v>
      </c>
      <c r="D4" s="36" t="s">
        <v>62</v>
      </c>
    </row>
    <row r="5" spans="1:4" ht="12">
      <c r="A5" s="37" t="s">
        <v>38</v>
      </c>
      <c r="B5" s="38">
        <v>0.32319721980886185</v>
      </c>
      <c r="C5" s="38">
        <v>0.4117647058823529</v>
      </c>
      <c r="D5" s="39">
        <v>0.14285714285714282</v>
      </c>
    </row>
    <row r="6" spans="1:4" ht="12">
      <c r="A6" s="40" t="s">
        <v>39</v>
      </c>
      <c r="B6" s="41">
        <v>0.29192006950477845</v>
      </c>
      <c r="C6" s="41">
        <v>0.3850267379679144</v>
      </c>
      <c r="D6" s="42">
        <v>0.1028571428571429</v>
      </c>
    </row>
    <row r="7" spans="1:4" ht="12">
      <c r="A7" s="40" t="s">
        <v>40</v>
      </c>
      <c r="B7" s="41">
        <v>0.013032145960034752</v>
      </c>
      <c r="C7" s="41">
        <v>0.013368983957219251</v>
      </c>
      <c r="D7" s="42">
        <v>0.014285714285714285</v>
      </c>
    </row>
    <row r="8" spans="1:4" ht="12">
      <c r="A8" s="40" t="s">
        <v>41</v>
      </c>
      <c r="B8" s="41">
        <v>0.0947002606429192</v>
      </c>
      <c r="C8" s="41">
        <v>0.11898395721925134</v>
      </c>
      <c r="D8" s="42">
        <v>0.04</v>
      </c>
    </row>
    <row r="9" spans="1:4" ht="12">
      <c r="A9" s="40" t="s">
        <v>42</v>
      </c>
      <c r="B9" s="41">
        <v>0.0026064291920069507</v>
      </c>
      <c r="C9" s="41">
        <v>0</v>
      </c>
      <c r="D9" s="42">
        <v>0.008571428571428568</v>
      </c>
    </row>
    <row r="10" spans="1:4" ht="12">
      <c r="A10" s="40" t="s">
        <v>43</v>
      </c>
      <c r="B10" s="41">
        <v>0.15464813205907907</v>
      </c>
      <c r="C10" s="41">
        <v>0.196524064171123</v>
      </c>
      <c r="D10" s="42">
        <v>0.0628571428571429</v>
      </c>
    </row>
    <row r="11" spans="1:4" ht="12">
      <c r="A11" s="40" t="s">
        <v>44</v>
      </c>
      <c r="B11" s="41">
        <v>0.16246741963509992</v>
      </c>
      <c r="C11" s="41">
        <v>0.21524064171122995</v>
      </c>
      <c r="D11" s="42">
        <v>0.034285714285714315</v>
      </c>
    </row>
    <row r="12" spans="1:4" ht="12">
      <c r="A12" s="40" t="s">
        <v>45</v>
      </c>
      <c r="B12" s="41">
        <v>0.04952215464813206</v>
      </c>
      <c r="C12" s="41">
        <v>0.05748663101604278</v>
      </c>
      <c r="D12" s="42">
        <v>0.037142857142857116</v>
      </c>
    </row>
    <row r="13" spans="1:4" ht="12">
      <c r="A13" s="40" t="s">
        <v>46</v>
      </c>
      <c r="B13" s="41">
        <v>0.035621198957428324</v>
      </c>
      <c r="C13" s="41">
        <v>0.045454545454545456</v>
      </c>
      <c r="D13" s="42">
        <v>0.01714285714285714</v>
      </c>
    </row>
    <row r="14" spans="1:4" ht="12">
      <c r="A14" s="40" t="s">
        <v>47</v>
      </c>
      <c r="B14" s="41">
        <v>0.011294526498696786</v>
      </c>
      <c r="C14" s="41">
        <v>0.012032085561497326</v>
      </c>
      <c r="D14" s="42">
        <v>0.008571428571428565</v>
      </c>
    </row>
    <row r="15" spans="1:4" ht="12">
      <c r="A15" s="40" t="s">
        <v>48</v>
      </c>
      <c r="B15" s="41">
        <v>0.004344048653344918</v>
      </c>
      <c r="C15" s="41">
        <v>0.00267379679144385</v>
      </c>
      <c r="D15" s="42">
        <v>0.00857142857142857</v>
      </c>
    </row>
    <row r="16" spans="1:4" ht="12">
      <c r="A16" s="40" t="s">
        <v>49</v>
      </c>
      <c r="B16" s="41">
        <v>0.13814074717636837</v>
      </c>
      <c r="C16" s="41">
        <v>0.1270053475935829</v>
      </c>
      <c r="D16" s="42">
        <v>0.15714285714285714</v>
      </c>
    </row>
    <row r="17" spans="1:4" ht="12">
      <c r="A17" s="40" t="s">
        <v>50</v>
      </c>
      <c r="B17" s="41">
        <v>0.023457862728062554</v>
      </c>
      <c r="C17" s="41">
        <v>0.034759358288770054</v>
      </c>
      <c r="D17" s="42">
        <v>0</v>
      </c>
    </row>
    <row r="18" spans="1:4" ht="12">
      <c r="A18" s="40" t="s">
        <v>51</v>
      </c>
      <c r="B18" s="41">
        <v>0.0034752389226759338</v>
      </c>
      <c r="C18" s="41">
        <v>0.001336898395721925</v>
      </c>
      <c r="D18" s="42">
        <v>0.00571428571428571</v>
      </c>
    </row>
    <row r="19" spans="1:4" ht="12">
      <c r="A19" s="40" t="s">
        <v>52</v>
      </c>
      <c r="B19" s="41">
        <v>0.05473501303214596</v>
      </c>
      <c r="C19" s="41">
        <v>0.05748663101604278</v>
      </c>
      <c r="D19" s="42">
        <v>0.04857142857142859</v>
      </c>
    </row>
    <row r="20" spans="1:4" ht="12">
      <c r="A20" s="40" t="s">
        <v>53</v>
      </c>
      <c r="B20" s="41">
        <v>0.009556907037358819</v>
      </c>
      <c r="C20" s="41">
        <v>0.0106951871657754</v>
      </c>
      <c r="D20" s="42">
        <v>0.00857142857142857</v>
      </c>
    </row>
    <row r="21" spans="1:4" ht="12">
      <c r="A21" s="40" t="s">
        <v>54</v>
      </c>
      <c r="B21" s="41">
        <v>0.023457862728062554</v>
      </c>
      <c r="C21" s="41">
        <v>0.026737967914438502</v>
      </c>
      <c r="D21" s="42">
        <v>0.01714285714285715</v>
      </c>
    </row>
    <row r="22" spans="1:4" ht="12">
      <c r="A22" s="40" t="s">
        <v>55</v>
      </c>
      <c r="B22" s="41">
        <v>0.4578627280625543</v>
      </c>
      <c r="C22" s="41">
        <v>0.44385026737967914</v>
      </c>
      <c r="D22" s="42">
        <v>0.5257142857142859</v>
      </c>
    </row>
    <row r="23" spans="1:4" ht="12.75" thickBot="1">
      <c r="A23" s="43" t="s">
        <v>56</v>
      </c>
      <c r="B23" s="44">
        <v>0.20156385751520417</v>
      </c>
      <c r="C23" s="44">
        <v>0.16310160427807488</v>
      </c>
      <c r="D23" s="47">
        <v>0.2828571428571429</v>
      </c>
    </row>
  </sheetData>
  <printOptions/>
  <pageMargins left="0.5905511811023623" right="0.5905511811023623" top="0.5905511811023623" bottom="0.5905511811023623" header="0.31496062992125984" footer="0.31496062992125984"/>
  <pageSetup horizontalDpi="1200" verticalDpi="1200" orientation="landscape" paperSize="9" r:id="rId1"/>
  <headerFooter alignWithMargins="0">
    <oddHeader>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株式会社地域社会研究所</dc:creator>
  <cp:keywords/>
  <dc:description/>
  <cp:lastModifiedBy>fujitsu-user</cp:lastModifiedBy>
  <cp:lastPrinted>2019-04-15T09:52:42Z</cp:lastPrinted>
  <dcterms:created xsi:type="dcterms:W3CDTF">2019-03-20T04:03:48Z</dcterms:created>
  <dcterms:modified xsi:type="dcterms:W3CDTF">2019-04-15T09:53:10Z</dcterms:modified>
  <cp:category/>
  <cp:version/>
  <cp:contentType/>
  <cp:contentStatus/>
</cp:coreProperties>
</file>